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art Harrison\Documents\0. Cley Parish Council\Finance\"/>
    </mc:Choice>
  </mc:AlternateContent>
  <bookViews>
    <workbookView xWindow="0" yWindow="0" windowWidth="20490" windowHeight="7755" activeTab="1"/>
  </bookViews>
  <sheets>
    <sheet name="18-19" sheetId="1" r:id="rId1"/>
    <sheet name="19-20" sheetId="2" r:id="rId2"/>
  </sheets>
  <definedNames>
    <definedName name="_xlnm.Print_Area" localSheetId="0">'18-19'!$A$1:$F$62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2" l="1"/>
  <c r="C11" i="2"/>
  <c r="E11" i="2" l="1"/>
  <c r="E51" i="2"/>
  <c r="D11" i="2"/>
  <c r="H54" i="1"/>
  <c r="G12" i="1"/>
  <c r="G54" i="1"/>
  <c r="F12" i="1"/>
  <c r="E12" i="1" l="1"/>
  <c r="F54" i="1" l="1"/>
  <c r="E54" i="1" l="1"/>
</calcChain>
</file>

<file path=xl/sharedStrings.xml><?xml version="1.0" encoding="utf-8"?>
<sst xmlns="http://schemas.openxmlformats.org/spreadsheetml/2006/main" count="147" uniqueCount="80">
  <si>
    <t>No budget was presented to Cley Parish Council in November, when the precept was agreed</t>
  </si>
  <si>
    <t>INCOME</t>
  </si>
  <si>
    <t>Completed Yr</t>
  </si>
  <si>
    <t>Budget</t>
  </si>
  <si>
    <t>Category</t>
  </si>
  <si>
    <t>Precept</t>
  </si>
  <si>
    <t>Allotments</t>
  </si>
  <si>
    <t>TOTAL</t>
  </si>
  <si>
    <t>Staffing</t>
  </si>
  <si>
    <t>Salary</t>
  </si>
  <si>
    <t>Travel</t>
  </si>
  <si>
    <t>Training</t>
  </si>
  <si>
    <t>Admin</t>
  </si>
  <si>
    <t>Stamps</t>
  </si>
  <si>
    <t>Insurance</t>
  </si>
  <si>
    <t>Ext Audit</t>
  </si>
  <si>
    <t>Int Audit</t>
  </si>
  <si>
    <t>Election</t>
  </si>
  <si>
    <t>Memberships</t>
  </si>
  <si>
    <t>Open Spaces</t>
  </si>
  <si>
    <t>Dog Bins</t>
  </si>
  <si>
    <t>Rent</t>
  </si>
  <si>
    <t>Maintenance</t>
  </si>
  <si>
    <t>Hedges</t>
  </si>
  <si>
    <t>Water</t>
  </si>
  <si>
    <t>CLEY PARISH COUNCIL    BUDGET 2018/19</t>
  </si>
  <si>
    <t>2016/17</t>
  </si>
  <si>
    <t>2017/18</t>
  </si>
  <si>
    <t>2018/19</t>
  </si>
  <si>
    <t>Grants</t>
  </si>
  <si>
    <t>Ant at 31st Mar 2018</t>
  </si>
  <si>
    <t>Website</t>
  </si>
  <si>
    <t>ICO</t>
  </si>
  <si>
    <t>NPTS/NALC</t>
  </si>
  <si>
    <t>BAHS</t>
  </si>
  <si>
    <t>Toilet Hire</t>
  </si>
  <si>
    <t>Glass collection</t>
  </si>
  <si>
    <t>Defib</t>
  </si>
  <si>
    <t>Contingency</t>
  </si>
  <si>
    <t>Bal at 1st April 2017</t>
  </si>
  <si>
    <t>Ant Bal at 31st March 2018</t>
  </si>
  <si>
    <t>LESS ant Payments</t>
  </si>
  <si>
    <t>Locum Clerk</t>
  </si>
  <si>
    <t>Home Allowance</t>
  </si>
  <si>
    <t>Payrol provider</t>
  </si>
  <si>
    <t>NAS</t>
  </si>
  <si>
    <t>Panels</t>
  </si>
  <si>
    <t>Digger</t>
  </si>
  <si>
    <t>NORSE Contract</t>
  </si>
  <si>
    <t>Path</t>
  </si>
  <si>
    <t>Car Park</t>
  </si>
  <si>
    <t>Stat/Print/Equipt</t>
  </si>
  <si>
    <t>Bench</t>
  </si>
  <si>
    <t>Waste</t>
  </si>
  <si>
    <t>CPC Budget to guide it through 2018/19</t>
  </si>
  <si>
    <t>VH Hire/Donation</t>
  </si>
  <si>
    <t>(VAT)</t>
  </si>
  <si>
    <t>ADD ant Receipts</t>
  </si>
  <si>
    <t>Ant Bal at 31st March 2019</t>
  </si>
  <si>
    <t>and</t>
  </si>
  <si>
    <t>Harbour</t>
  </si>
  <si>
    <t>Signs</t>
  </si>
  <si>
    <t>TOTAL EXPENDITURE</t>
  </si>
  <si>
    <t>Legal Fees</t>
  </si>
  <si>
    <t>Planning App</t>
  </si>
  <si>
    <t>EXPENDITURE</t>
  </si>
  <si>
    <t>Refund Bottles</t>
  </si>
  <si>
    <t>Payments still to make</t>
  </si>
  <si>
    <t>CLEY PARISH COUNCIL    BUDGET 2019/20</t>
  </si>
  <si>
    <t>Recycling Credits</t>
  </si>
  <si>
    <t>Budget 2019/20</t>
  </si>
  <si>
    <t>Budget 2018/19</t>
  </si>
  <si>
    <t>2019/20</t>
  </si>
  <si>
    <t>Updated 2018/19</t>
  </si>
  <si>
    <t>Budget 2017/2018</t>
  </si>
  <si>
    <t>Ant Bal at 31st March 2020</t>
  </si>
  <si>
    <t xml:space="preserve">Grass Cutting </t>
  </si>
  <si>
    <t>Bal at 1st April 2019</t>
  </si>
  <si>
    <t>Ant Bal at 31st March 2021</t>
  </si>
  <si>
    <t>Actual 30th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</si>
</sst>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0" xfId="0" applyFont="1"/>
    <xf numFmtId="164" fontId="0" fillId="0" borderId="0" xfId="0" applyNumberFormat="1"/>
    <xf numFmtId="164" fontId="1" fillId="0" borderId="0" xfId="0" applyNumberFormat="1" applyFont="1"/>
    <xf numFmtId="6" fontId="1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0" fontId="1" fillId="0" borderId="0" xfId="0" applyFont="1" applyAlignment="1">
      <alignment wrapText="1"/>
    </xf>
    <xf numFmtId="6" fontId="3" fillId="0" borderId="0" xfId="0" applyNumberFormat="1" applyFont="1"/>
    <xf numFmtId="8" fontId="0" fillId="0" borderId="0" xfId="0" applyNumberFormat="1"/>
    <xf numFmtId="8" fontId="3" fillId="0" borderId="0" xfId="0" applyNumberFormat="1" applyFont="1"/>
    <xf numFmtId="0" fontId="4" fillId="0" borderId="0" xfId="0" applyFont="1" applyAlignment="1">
      <alignment wrapText="1"/>
    </xf>
    <xf numFmtId="6" fontId="5" fillId="0" borderId="0" xfId="0" applyNumberFormat="1" applyFont="1"/>
    <xf numFmtId="8" fontId="5" fillId="0" borderId="0" xfId="0" applyNumberFormat="1" applyFont="1"/>
    <xf numFmtId="0" fontId="6" fillId="0" borderId="0" xfId="0" applyFont="1" applyAlignment="1">
      <alignment wrapText="1"/>
    </xf>
    <xf numFmtId="0" fontId="5" fillId="0" borderId="0" xfId="0" applyFont="1"/>
    <xf numFmtId="6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H57" sqref="H57"/>
    </sheetView>
  </sheetViews>
  <sheetFormatPr defaultRowHeight="15" x14ac:dyDescent="0.25"/>
  <cols>
    <col min="1" max="1" width="14" customWidth="1"/>
    <col min="2" max="2" width="13.42578125" customWidth="1"/>
    <col min="3" max="3" width="16.7109375" customWidth="1"/>
    <col min="5" max="5" width="23.7109375" customWidth="1"/>
    <col min="6" max="6" width="17.7109375" customWidth="1"/>
    <col min="7" max="7" width="16.42578125" customWidth="1"/>
    <col min="8" max="8" width="21.42578125" customWidth="1"/>
  </cols>
  <sheetData>
    <row r="1" spans="1:8" x14ac:dyDescent="0.25">
      <c r="A1" s="2" t="s">
        <v>25</v>
      </c>
      <c r="B1" s="2"/>
      <c r="C1" s="2"/>
      <c r="D1" s="2"/>
    </row>
    <row r="2" spans="1:8" x14ac:dyDescent="0.25">
      <c r="A2" t="s">
        <v>0</v>
      </c>
    </row>
    <row r="3" spans="1:8" x14ac:dyDescent="0.25">
      <c r="A3" t="s">
        <v>54</v>
      </c>
    </row>
    <row r="5" spans="1:8" x14ac:dyDescent="0.25">
      <c r="A5" s="2" t="s">
        <v>1</v>
      </c>
      <c r="B5" s="2"/>
      <c r="C5" s="2" t="s">
        <v>2</v>
      </c>
      <c r="D5" s="2" t="s">
        <v>3</v>
      </c>
      <c r="E5" s="2" t="s">
        <v>30</v>
      </c>
      <c r="F5" s="2" t="s">
        <v>3</v>
      </c>
      <c r="G5" s="13" t="s">
        <v>73</v>
      </c>
      <c r="H5" s="2" t="s">
        <v>67</v>
      </c>
    </row>
    <row r="6" spans="1:8" x14ac:dyDescent="0.25">
      <c r="A6" s="2" t="s">
        <v>4</v>
      </c>
      <c r="B6" s="2"/>
      <c r="C6" s="2" t="s">
        <v>26</v>
      </c>
      <c r="D6" s="2" t="s">
        <v>27</v>
      </c>
      <c r="E6" s="2"/>
      <c r="F6" s="2" t="s">
        <v>28</v>
      </c>
    </row>
    <row r="7" spans="1:8" x14ac:dyDescent="0.25">
      <c r="B7" s="3" t="s">
        <v>5</v>
      </c>
      <c r="C7" s="1"/>
      <c r="D7" s="4"/>
      <c r="E7" s="4">
        <v>8000</v>
      </c>
      <c r="F7" s="4">
        <v>9000</v>
      </c>
      <c r="G7" s="10">
        <v>9000</v>
      </c>
    </row>
    <row r="8" spans="1:8" ht="16.149999999999999" customHeight="1" x14ac:dyDescent="0.25">
      <c r="B8" s="3" t="s">
        <v>6</v>
      </c>
      <c r="D8" s="4"/>
      <c r="E8" s="4">
        <v>670</v>
      </c>
      <c r="F8" s="4">
        <v>670</v>
      </c>
      <c r="G8" s="10">
        <v>440</v>
      </c>
    </row>
    <row r="9" spans="1:8" x14ac:dyDescent="0.25">
      <c r="B9" s="3" t="s">
        <v>29</v>
      </c>
      <c r="D9" s="4"/>
      <c r="E9" s="4">
        <v>720</v>
      </c>
      <c r="F9" s="4">
        <v>200</v>
      </c>
      <c r="G9" s="10">
        <v>294</v>
      </c>
    </row>
    <row r="10" spans="1:8" x14ac:dyDescent="0.25">
      <c r="B10" s="3" t="s">
        <v>66</v>
      </c>
      <c r="D10" s="4"/>
      <c r="E10" s="4">
        <v>504</v>
      </c>
      <c r="F10" s="4">
        <v>500</v>
      </c>
      <c r="G10" s="1">
        <v>500</v>
      </c>
    </row>
    <row r="11" spans="1:8" x14ac:dyDescent="0.25">
      <c r="B11" s="3" t="s">
        <v>56</v>
      </c>
      <c r="D11" s="4"/>
      <c r="E11" s="4">
        <v>2570</v>
      </c>
      <c r="F11" s="4"/>
      <c r="G11" s="1"/>
    </row>
    <row r="12" spans="1:8" x14ac:dyDescent="0.25">
      <c r="A12" s="2" t="s">
        <v>7</v>
      </c>
      <c r="D12" s="5"/>
      <c r="E12" s="5">
        <f>SUM(E7:E11)</f>
        <v>12464</v>
      </c>
      <c r="F12" s="5">
        <f>SUM(F7:F10)</f>
        <v>10370</v>
      </c>
      <c r="G12" s="6">
        <f>SUM(G7:G11)</f>
        <v>10234</v>
      </c>
    </row>
    <row r="13" spans="1:8" x14ac:dyDescent="0.25">
      <c r="A13" s="2"/>
      <c r="D13" s="4"/>
      <c r="E13" s="4"/>
      <c r="F13" s="4"/>
    </row>
    <row r="14" spans="1:8" x14ac:dyDescent="0.25">
      <c r="A14" s="2" t="s">
        <v>65</v>
      </c>
      <c r="B14" s="2"/>
      <c r="C14" s="2" t="s">
        <v>2</v>
      </c>
      <c r="D14" s="5" t="s">
        <v>3</v>
      </c>
      <c r="E14" s="5" t="s">
        <v>30</v>
      </c>
      <c r="F14" s="5" t="s">
        <v>3</v>
      </c>
      <c r="G14" s="2"/>
    </row>
    <row r="15" spans="1:8" x14ac:dyDescent="0.25">
      <c r="A15" s="2"/>
      <c r="B15" s="2"/>
      <c r="C15" s="2" t="s">
        <v>26</v>
      </c>
      <c r="D15" s="5" t="s">
        <v>27</v>
      </c>
      <c r="E15" s="5"/>
      <c r="F15" s="5" t="s">
        <v>28</v>
      </c>
      <c r="G15" s="2"/>
    </row>
    <row r="16" spans="1:8" x14ac:dyDescent="0.25">
      <c r="A16" s="2" t="s">
        <v>8</v>
      </c>
      <c r="B16" t="s">
        <v>9</v>
      </c>
      <c r="D16" s="4"/>
      <c r="E16" s="4">
        <v>2000</v>
      </c>
      <c r="F16" s="4">
        <v>2080</v>
      </c>
      <c r="G16" s="10">
        <v>2324</v>
      </c>
      <c r="H16" s="4">
        <v>1267.5</v>
      </c>
    </row>
    <row r="17" spans="1:8" x14ac:dyDescent="0.25">
      <c r="A17" s="2"/>
      <c r="B17" t="s">
        <v>42</v>
      </c>
      <c r="D17" s="4"/>
      <c r="E17" s="4">
        <v>400</v>
      </c>
      <c r="F17">
        <v>100</v>
      </c>
      <c r="G17" s="12">
        <v>244.8</v>
      </c>
      <c r="H17" s="1">
        <v>0</v>
      </c>
    </row>
    <row r="18" spans="1:8" x14ac:dyDescent="0.25">
      <c r="A18" s="2"/>
      <c r="B18" t="s">
        <v>10</v>
      </c>
      <c r="D18" s="4"/>
      <c r="E18" s="4">
        <v>50</v>
      </c>
      <c r="F18" s="4">
        <v>140</v>
      </c>
      <c r="G18" s="1">
        <v>140</v>
      </c>
      <c r="H18" s="1">
        <v>70</v>
      </c>
    </row>
    <row r="19" spans="1:8" x14ac:dyDescent="0.25">
      <c r="A19" s="2"/>
      <c r="B19" t="s">
        <v>11</v>
      </c>
      <c r="D19" s="4"/>
      <c r="E19" s="4"/>
      <c r="F19" s="4">
        <v>200</v>
      </c>
      <c r="G19" s="12">
        <v>517.5</v>
      </c>
      <c r="H19" s="1">
        <v>250</v>
      </c>
    </row>
    <row r="20" spans="1:8" x14ac:dyDescent="0.25">
      <c r="A20" s="2"/>
      <c r="B20" t="s">
        <v>43</v>
      </c>
      <c r="D20" s="4"/>
      <c r="E20" s="4"/>
      <c r="F20" s="4">
        <v>120</v>
      </c>
      <c r="G20" s="10">
        <v>120</v>
      </c>
      <c r="H20" s="1">
        <v>60</v>
      </c>
    </row>
    <row r="21" spans="1:8" x14ac:dyDescent="0.25">
      <c r="A21" s="2"/>
      <c r="B21" t="s">
        <v>44</v>
      </c>
      <c r="D21" s="4"/>
      <c r="E21" s="4"/>
      <c r="F21" s="4">
        <v>70</v>
      </c>
      <c r="G21" s="1">
        <v>70</v>
      </c>
      <c r="H21" s="1">
        <v>70</v>
      </c>
    </row>
    <row r="22" spans="1:8" x14ac:dyDescent="0.25">
      <c r="A22" s="2" t="s">
        <v>12</v>
      </c>
      <c r="B22" t="s">
        <v>13</v>
      </c>
      <c r="D22" s="4"/>
      <c r="E22" s="4"/>
      <c r="F22" s="4">
        <v>10</v>
      </c>
      <c r="G22" s="10">
        <v>20</v>
      </c>
      <c r="H22" s="1">
        <v>10</v>
      </c>
    </row>
    <row r="23" spans="1:8" x14ac:dyDescent="0.25">
      <c r="A23" s="2"/>
      <c r="B23" t="s">
        <v>51</v>
      </c>
      <c r="D23" s="4"/>
      <c r="E23" s="4">
        <v>420</v>
      </c>
      <c r="F23" s="4">
        <v>30</v>
      </c>
      <c r="G23" s="10">
        <v>60</v>
      </c>
      <c r="H23" s="1">
        <v>30</v>
      </c>
    </row>
    <row r="24" spans="1:8" x14ac:dyDescent="0.25">
      <c r="A24" s="2"/>
      <c r="B24" t="s">
        <v>55</v>
      </c>
      <c r="D24" s="4"/>
      <c r="E24" s="4">
        <v>420</v>
      </c>
      <c r="F24" s="4">
        <v>300</v>
      </c>
      <c r="G24" s="1">
        <v>300</v>
      </c>
      <c r="H24" s="1">
        <v>300</v>
      </c>
    </row>
    <row r="25" spans="1:8" x14ac:dyDescent="0.25">
      <c r="A25" s="2"/>
      <c r="B25" t="s">
        <v>14</v>
      </c>
      <c r="D25" s="4"/>
      <c r="E25" s="4">
        <v>510</v>
      </c>
      <c r="F25" s="4">
        <v>520</v>
      </c>
      <c r="G25" s="1">
        <v>520</v>
      </c>
      <c r="H25" s="1">
        <v>520</v>
      </c>
    </row>
    <row r="26" spans="1:8" x14ac:dyDescent="0.25">
      <c r="A26" s="2"/>
      <c r="B26" t="s">
        <v>15</v>
      </c>
      <c r="D26" s="4"/>
      <c r="E26" s="4">
        <v>125</v>
      </c>
      <c r="F26" s="4">
        <v>200</v>
      </c>
      <c r="G26" s="10">
        <v>240</v>
      </c>
    </row>
    <row r="27" spans="1:8" x14ac:dyDescent="0.25">
      <c r="A27" s="2"/>
      <c r="B27" t="s">
        <v>16</v>
      </c>
      <c r="D27" s="4"/>
      <c r="E27" s="4">
        <v>60</v>
      </c>
      <c r="F27" s="4">
        <v>60</v>
      </c>
      <c r="G27" s="10">
        <v>60</v>
      </c>
    </row>
    <row r="28" spans="1:8" x14ac:dyDescent="0.25">
      <c r="A28" s="2"/>
      <c r="B28" t="s">
        <v>17</v>
      </c>
      <c r="D28" s="4"/>
      <c r="F28" s="4">
        <v>1000</v>
      </c>
      <c r="G28" s="10">
        <v>1100</v>
      </c>
    </row>
    <row r="29" spans="1:8" x14ac:dyDescent="0.25">
      <c r="A29" s="2"/>
      <c r="B29" t="s">
        <v>32</v>
      </c>
      <c r="D29" s="4"/>
      <c r="E29" s="4">
        <v>35</v>
      </c>
      <c r="F29" s="4">
        <v>35</v>
      </c>
      <c r="G29" s="1">
        <v>35</v>
      </c>
      <c r="H29" s="1">
        <v>35</v>
      </c>
    </row>
    <row r="30" spans="1:8" x14ac:dyDescent="0.25">
      <c r="A30" s="2"/>
      <c r="B30" t="s">
        <v>31</v>
      </c>
      <c r="D30" s="4"/>
      <c r="E30" s="4">
        <v>375</v>
      </c>
      <c r="F30" s="4">
        <v>350</v>
      </c>
      <c r="G30" s="10">
        <v>410</v>
      </c>
      <c r="H30" s="1"/>
    </row>
    <row r="31" spans="1:8" x14ac:dyDescent="0.25">
      <c r="A31" s="2"/>
      <c r="B31" t="s">
        <v>64</v>
      </c>
      <c r="D31" s="4"/>
      <c r="E31" s="4"/>
      <c r="F31" s="4"/>
      <c r="G31" s="10">
        <v>250</v>
      </c>
      <c r="H31" s="1">
        <v>120</v>
      </c>
    </row>
    <row r="32" spans="1:8" x14ac:dyDescent="0.25">
      <c r="A32" s="2"/>
      <c r="B32" t="s">
        <v>63</v>
      </c>
      <c r="D32" s="4"/>
      <c r="E32" s="4"/>
      <c r="F32" s="4"/>
      <c r="G32" s="10">
        <v>419</v>
      </c>
      <c r="H32" s="1">
        <v>400</v>
      </c>
    </row>
    <row r="33" spans="1:9" x14ac:dyDescent="0.25">
      <c r="A33" s="2"/>
      <c r="B33" t="s">
        <v>38</v>
      </c>
      <c r="D33" s="4"/>
      <c r="F33" s="4">
        <v>200</v>
      </c>
      <c r="G33" s="1">
        <v>200</v>
      </c>
      <c r="H33" s="1"/>
      <c r="I33" s="4"/>
    </row>
    <row r="34" spans="1:9" x14ac:dyDescent="0.25">
      <c r="A34" s="2" t="s">
        <v>18</v>
      </c>
      <c r="B34" t="s">
        <v>33</v>
      </c>
      <c r="D34" s="4"/>
      <c r="E34" s="4">
        <v>125</v>
      </c>
      <c r="F34" s="4">
        <v>90</v>
      </c>
      <c r="G34" s="10">
        <v>90</v>
      </c>
      <c r="H34" s="1"/>
    </row>
    <row r="35" spans="1:9" x14ac:dyDescent="0.25">
      <c r="A35" s="2"/>
      <c r="B35" t="s">
        <v>45</v>
      </c>
      <c r="D35" s="4"/>
      <c r="E35" s="4">
        <v>55</v>
      </c>
      <c r="F35" s="4">
        <v>55</v>
      </c>
      <c r="G35" s="1">
        <v>55</v>
      </c>
      <c r="H35" s="1">
        <v>55</v>
      </c>
    </row>
    <row r="36" spans="1:9" ht="13.9" customHeight="1" x14ac:dyDescent="0.25">
      <c r="A36" s="2"/>
      <c r="B36" t="s">
        <v>34</v>
      </c>
      <c r="D36" s="4"/>
      <c r="E36" s="4">
        <v>25</v>
      </c>
      <c r="F36" s="4"/>
      <c r="G36" s="1">
        <v>25</v>
      </c>
    </row>
    <row r="37" spans="1:9" x14ac:dyDescent="0.25">
      <c r="A37" s="2" t="s">
        <v>19</v>
      </c>
      <c r="B37" t="s">
        <v>48</v>
      </c>
      <c r="D37" s="4"/>
      <c r="E37" s="4">
        <v>3300</v>
      </c>
      <c r="F37" s="4">
        <v>2300</v>
      </c>
      <c r="G37" s="12">
        <v>2506.0700000000002</v>
      </c>
      <c r="H37" s="1">
        <v>1398</v>
      </c>
    </row>
    <row r="38" spans="1:9" x14ac:dyDescent="0.25">
      <c r="A38" s="2" t="s">
        <v>59</v>
      </c>
      <c r="B38" t="s">
        <v>47</v>
      </c>
      <c r="D38" s="4"/>
      <c r="E38" s="4">
        <v>8250</v>
      </c>
      <c r="F38" s="4"/>
    </row>
    <row r="39" spans="1:9" ht="13.9" customHeight="1" x14ac:dyDescent="0.25">
      <c r="A39" s="2" t="s">
        <v>60</v>
      </c>
      <c r="B39" t="s">
        <v>35</v>
      </c>
      <c r="C39" s="1"/>
      <c r="D39" s="4"/>
      <c r="E39" s="4">
        <v>1050</v>
      </c>
      <c r="F39" s="4">
        <v>1050</v>
      </c>
      <c r="G39" s="12">
        <v>1209.5999999999999</v>
      </c>
      <c r="H39" s="11">
        <v>604.79999999999995</v>
      </c>
    </row>
    <row r="40" spans="1:9" x14ac:dyDescent="0.25">
      <c r="B40" t="s">
        <v>36</v>
      </c>
      <c r="D40" s="4"/>
      <c r="E40" s="4">
        <v>120</v>
      </c>
      <c r="F40" s="4">
        <v>120</v>
      </c>
      <c r="G40" s="12">
        <v>117.6</v>
      </c>
      <c r="H40" s="1">
        <v>58.6</v>
      </c>
    </row>
    <row r="41" spans="1:9" x14ac:dyDescent="0.25">
      <c r="B41" t="s">
        <v>20</v>
      </c>
      <c r="D41" s="4"/>
      <c r="E41" s="4">
        <v>650</v>
      </c>
      <c r="F41" s="4">
        <v>650</v>
      </c>
      <c r="G41" s="1">
        <v>650</v>
      </c>
      <c r="H41" s="1">
        <v>650</v>
      </c>
    </row>
    <row r="42" spans="1:9" x14ac:dyDescent="0.25">
      <c r="B42" t="s">
        <v>53</v>
      </c>
      <c r="D42" s="4"/>
      <c r="E42" s="4">
        <v>1010</v>
      </c>
      <c r="F42" s="4">
        <v>1010</v>
      </c>
      <c r="G42" s="12">
        <v>322.2</v>
      </c>
    </row>
    <row r="43" spans="1:9" x14ac:dyDescent="0.25">
      <c r="B43" t="s">
        <v>37</v>
      </c>
      <c r="C43" s="1"/>
      <c r="D43" s="4"/>
      <c r="E43" s="4">
        <v>300</v>
      </c>
      <c r="F43" s="4"/>
    </row>
    <row r="44" spans="1:9" x14ac:dyDescent="0.25">
      <c r="B44" t="s">
        <v>46</v>
      </c>
      <c r="C44" s="1"/>
      <c r="D44" s="4"/>
      <c r="E44" s="4">
        <v>500</v>
      </c>
      <c r="F44" s="4"/>
    </row>
    <row r="45" spans="1:9" x14ac:dyDescent="0.25">
      <c r="B45" t="s">
        <v>49</v>
      </c>
      <c r="D45" s="4"/>
      <c r="E45" s="4">
        <v>170</v>
      </c>
      <c r="F45" s="4"/>
    </row>
    <row r="46" spans="1:9" x14ac:dyDescent="0.25">
      <c r="B46" t="s">
        <v>50</v>
      </c>
      <c r="D46" s="4"/>
      <c r="E46" s="4">
        <v>2150</v>
      </c>
      <c r="F46" s="4"/>
    </row>
    <row r="47" spans="1:9" x14ac:dyDescent="0.25">
      <c r="B47" t="s">
        <v>52</v>
      </c>
      <c r="D47" s="4"/>
      <c r="E47" s="4">
        <v>50</v>
      </c>
      <c r="F47" s="4"/>
      <c r="G47" s="4"/>
    </row>
    <row r="48" spans="1:9" x14ac:dyDescent="0.25">
      <c r="B48" t="s">
        <v>23</v>
      </c>
      <c r="D48" s="4"/>
      <c r="E48" s="4">
        <v>1300</v>
      </c>
      <c r="F48" s="4"/>
      <c r="G48" s="4"/>
    </row>
    <row r="49" spans="1:8" x14ac:dyDescent="0.25">
      <c r="A49" s="2" t="s">
        <v>6</v>
      </c>
      <c r="B49" t="s">
        <v>21</v>
      </c>
      <c r="C49" s="1"/>
      <c r="D49" s="4"/>
      <c r="E49" s="4">
        <v>1140</v>
      </c>
      <c r="F49" s="4">
        <v>1140</v>
      </c>
      <c r="G49" s="1">
        <v>1140</v>
      </c>
      <c r="H49" s="1">
        <v>1140</v>
      </c>
    </row>
    <row r="50" spans="1:8" x14ac:dyDescent="0.25">
      <c r="A50" s="2"/>
      <c r="B50" t="s">
        <v>22</v>
      </c>
      <c r="E50" s="4">
        <v>100</v>
      </c>
      <c r="F50" s="1"/>
      <c r="G50" s="10">
        <v>240</v>
      </c>
    </row>
    <row r="51" spans="1:8" x14ac:dyDescent="0.25">
      <c r="A51" s="2"/>
      <c r="B51" t="s">
        <v>23</v>
      </c>
      <c r="C51" s="1"/>
      <c r="E51" s="1">
        <v>350</v>
      </c>
      <c r="F51" s="1"/>
      <c r="G51" s="10">
        <v>950</v>
      </c>
    </row>
    <row r="52" spans="1:8" x14ac:dyDescent="0.25">
      <c r="B52" t="s">
        <v>24</v>
      </c>
      <c r="C52" s="1"/>
      <c r="E52" s="1">
        <v>50</v>
      </c>
      <c r="F52" s="1">
        <v>50</v>
      </c>
      <c r="G52" s="10">
        <v>80</v>
      </c>
      <c r="H52" s="4">
        <v>40</v>
      </c>
    </row>
    <row r="53" spans="1:8" x14ac:dyDescent="0.25">
      <c r="B53" t="s">
        <v>61</v>
      </c>
      <c r="E53" s="1"/>
      <c r="F53" s="1"/>
      <c r="G53" s="12">
        <v>310</v>
      </c>
    </row>
    <row r="54" spans="1:8" ht="30" x14ac:dyDescent="0.25">
      <c r="B54" s="9" t="s">
        <v>62</v>
      </c>
      <c r="E54" s="6">
        <f>SUM(E16:E53)</f>
        <v>25090</v>
      </c>
      <c r="F54" s="6">
        <f>SUM(F16:F52)</f>
        <v>11880</v>
      </c>
      <c r="G54" s="1">
        <f>SUM(G16:G53)</f>
        <v>14725.770000000002</v>
      </c>
      <c r="H54" s="4">
        <f>SUM(H16:H53)</f>
        <v>7078.9000000000005</v>
      </c>
    </row>
    <row r="55" spans="1:8" x14ac:dyDescent="0.25">
      <c r="E55" s="1"/>
      <c r="F55" s="1"/>
    </row>
    <row r="56" spans="1:8" x14ac:dyDescent="0.25">
      <c r="A56" s="2" t="s">
        <v>39</v>
      </c>
      <c r="D56" s="1"/>
      <c r="E56" s="4">
        <v>21155</v>
      </c>
      <c r="F56" s="1"/>
    </row>
    <row r="57" spans="1:8" x14ac:dyDescent="0.25">
      <c r="A57" t="s">
        <v>57</v>
      </c>
      <c r="E57" s="4">
        <v>12600</v>
      </c>
      <c r="F57" s="1"/>
      <c r="G57" s="1"/>
    </row>
    <row r="58" spans="1:8" x14ac:dyDescent="0.25">
      <c r="A58" t="s">
        <v>41</v>
      </c>
      <c r="E58" s="4">
        <v>25090</v>
      </c>
    </row>
    <row r="59" spans="1:8" x14ac:dyDescent="0.25">
      <c r="A59" s="2" t="s">
        <v>40</v>
      </c>
      <c r="D59" s="1"/>
      <c r="E59" s="4">
        <v>8665</v>
      </c>
      <c r="G59" s="1"/>
      <c r="H59" s="1"/>
    </row>
    <row r="60" spans="1:8" ht="15" customHeight="1" x14ac:dyDescent="0.25">
      <c r="A60" t="s">
        <v>57</v>
      </c>
      <c r="D60" s="1"/>
      <c r="E60" s="4">
        <v>9870</v>
      </c>
    </row>
    <row r="61" spans="1:8" x14ac:dyDescent="0.25">
      <c r="A61" t="s">
        <v>41</v>
      </c>
      <c r="E61" s="4">
        <v>12885</v>
      </c>
    </row>
    <row r="62" spans="1:8" x14ac:dyDescent="0.25">
      <c r="A62" s="2" t="s">
        <v>58</v>
      </c>
      <c r="E62" s="8">
        <v>6655</v>
      </c>
    </row>
    <row r="63" spans="1:8" x14ac:dyDescent="0.25">
      <c r="E63" s="4"/>
    </row>
    <row r="64" spans="1:8" x14ac:dyDescent="0.25">
      <c r="E64" s="7"/>
    </row>
    <row r="69" spans="5:5" x14ac:dyDescent="0.25">
      <c r="E69" s="1"/>
    </row>
  </sheetData>
  <pageMargins left="0.7" right="0.7" top="0.75" bottom="0.75" header="0.3" footer="0.3"/>
  <pageSetup paperSize="9" scale="8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G34" sqref="G34"/>
    </sheetView>
  </sheetViews>
  <sheetFormatPr defaultRowHeight="15" x14ac:dyDescent="0.25"/>
  <cols>
    <col min="1" max="1" width="12.7109375" customWidth="1"/>
    <col min="2" max="2" width="19.28515625" customWidth="1"/>
    <col min="3" max="3" width="12.7109375" customWidth="1"/>
  </cols>
  <sheetData>
    <row r="1" spans="1:6" x14ac:dyDescent="0.25">
      <c r="A1" s="2" t="s">
        <v>68</v>
      </c>
      <c r="B1" s="2"/>
      <c r="C1" s="2"/>
    </row>
    <row r="4" spans="1:6" ht="45" x14ac:dyDescent="0.25">
      <c r="A4" s="2"/>
      <c r="B4" s="2"/>
      <c r="C4" s="9" t="s">
        <v>74</v>
      </c>
      <c r="D4" s="9" t="s">
        <v>71</v>
      </c>
      <c r="E4" s="16" t="s">
        <v>70</v>
      </c>
      <c r="F4" s="9" t="s">
        <v>79</v>
      </c>
    </row>
    <row r="5" spans="1:6" x14ac:dyDescent="0.25">
      <c r="A5" s="2"/>
      <c r="B5" s="2"/>
      <c r="C5" s="2"/>
      <c r="D5" s="2"/>
      <c r="E5" s="17"/>
    </row>
    <row r="6" spans="1:6" x14ac:dyDescent="0.25">
      <c r="B6" s="3" t="s">
        <v>5</v>
      </c>
      <c r="C6" s="4">
        <v>8000</v>
      </c>
      <c r="D6" s="4">
        <v>9000</v>
      </c>
      <c r="E6" s="14">
        <v>11000</v>
      </c>
    </row>
    <row r="7" spans="1:6" x14ac:dyDescent="0.25">
      <c r="B7" s="3" t="s">
        <v>6</v>
      </c>
      <c r="C7" s="4">
        <v>670</v>
      </c>
      <c r="D7" s="7">
        <v>1157.05</v>
      </c>
      <c r="E7" s="15">
        <v>1017.25</v>
      </c>
    </row>
    <row r="8" spans="1:6" x14ac:dyDescent="0.25">
      <c r="B8" s="3" t="s">
        <v>29</v>
      </c>
      <c r="C8" s="4">
        <v>720</v>
      </c>
      <c r="D8" s="4">
        <v>294</v>
      </c>
      <c r="E8" s="14">
        <v>294</v>
      </c>
    </row>
    <row r="9" spans="1:6" x14ac:dyDescent="0.25">
      <c r="B9" s="3" t="s">
        <v>69</v>
      </c>
      <c r="C9" s="4">
        <v>504</v>
      </c>
      <c r="D9" s="7">
        <v>734.91</v>
      </c>
      <c r="E9" s="1">
        <v>500</v>
      </c>
    </row>
    <row r="10" spans="1:6" x14ac:dyDescent="0.25">
      <c r="B10" s="3" t="s">
        <v>56</v>
      </c>
      <c r="C10" s="4">
        <v>2570</v>
      </c>
      <c r="D10" s="7">
        <v>585.73</v>
      </c>
      <c r="E10" s="1"/>
    </row>
    <row r="11" spans="1:6" x14ac:dyDescent="0.25">
      <c r="A11" s="2" t="s">
        <v>7</v>
      </c>
      <c r="C11" s="5">
        <f>SUM(C6:C10)</f>
        <v>12464</v>
      </c>
      <c r="D11" s="5">
        <f>SUM(D6:D9)</f>
        <v>11185.96</v>
      </c>
      <c r="E11" s="6">
        <f>SUM(E6:E10)</f>
        <v>12811.25</v>
      </c>
    </row>
    <row r="12" spans="1:6" x14ac:dyDescent="0.25">
      <c r="A12" s="2"/>
      <c r="D12" s="4"/>
    </row>
    <row r="13" spans="1:6" x14ac:dyDescent="0.25">
      <c r="A13" s="2" t="s">
        <v>65</v>
      </c>
      <c r="B13" s="2"/>
      <c r="C13" s="2"/>
      <c r="D13" s="5" t="s">
        <v>3</v>
      </c>
      <c r="E13" s="2" t="s">
        <v>3</v>
      </c>
    </row>
    <row r="14" spans="1:6" x14ac:dyDescent="0.25">
      <c r="A14" s="2"/>
      <c r="B14" s="2"/>
      <c r="C14" s="2"/>
      <c r="D14" s="5" t="s">
        <v>28</v>
      </c>
      <c r="E14" s="2" t="s">
        <v>72</v>
      </c>
    </row>
    <row r="15" spans="1:6" x14ac:dyDescent="0.25">
      <c r="A15" s="2" t="s">
        <v>8</v>
      </c>
      <c r="B15" t="s">
        <v>9</v>
      </c>
      <c r="D15" s="4">
        <v>2080</v>
      </c>
      <c r="E15" s="14">
        <v>2542.8000000000002</v>
      </c>
      <c r="F15" s="4"/>
    </row>
    <row r="16" spans="1:6" x14ac:dyDescent="0.25">
      <c r="A16" s="2"/>
      <c r="B16" t="s">
        <v>42</v>
      </c>
      <c r="D16">
        <v>100</v>
      </c>
      <c r="E16" s="15">
        <v>0</v>
      </c>
      <c r="F16" s="1"/>
    </row>
    <row r="17" spans="1:6" x14ac:dyDescent="0.25">
      <c r="A17" s="2"/>
      <c r="B17" t="s">
        <v>10</v>
      </c>
      <c r="D17" s="4">
        <v>140</v>
      </c>
      <c r="E17" s="14">
        <v>140</v>
      </c>
      <c r="F17" s="1"/>
    </row>
    <row r="18" spans="1:6" x14ac:dyDescent="0.25">
      <c r="A18" s="2"/>
      <c r="B18" t="s">
        <v>11</v>
      </c>
      <c r="D18" s="4">
        <v>200</v>
      </c>
      <c r="E18" s="14">
        <v>100</v>
      </c>
      <c r="F18" s="1"/>
    </row>
    <row r="19" spans="1:6" x14ac:dyDescent="0.25">
      <c r="A19" s="2"/>
      <c r="B19" t="s">
        <v>43</v>
      </c>
      <c r="D19" s="4">
        <v>120</v>
      </c>
      <c r="E19" s="14">
        <v>120</v>
      </c>
      <c r="F19" s="1"/>
    </row>
    <row r="20" spans="1:6" x14ac:dyDescent="0.25">
      <c r="A20" s="2"/>
      <c r="B20" t="s">
        <v>44</v>
      </c>
      <c r="D20" s="4">
        <v>70</v>
      </c>
      <c r="E20" s="14">
        <v>70</v>
      </c>
      <c r="F20" s="1"/>
    </row>
    <row r="21" spans="1:6" x14ac:dyDescent="0.25">
      <c r="A21" s="2" t="s">
        <v>12</v>
      </c>
      <c r="B21" t="s">
        <v>13</v>
      </c>
      <c r="D21" s="4">
        <v>10</v>
      </c>
      <c r="E21" s="14">
        <v>30</v>
      </c>
      <c r="F21" s="1"/>
    </row>
    <row r="22" spans="1:6" x14ac:dyDescent="0.25">
      <c r="A22" s="2"/>
      <c r="B22" t="s">
        <v>51</v>
      </c>
      <c r="D22" s="4">
        <v>30</v>
      </c>
      <c r="E22" s="14">
        <v>60</v>
      </c>
      <c r="F22" s="1"/>
    </row>
    <row r="23" spans="1:6" x14ac:dyDescent="0.25">
      <c r="A23" s="2"/>
      <c r="B23" t="s">
        <v>55</v>
      </c>
      <c r="D23" s="4">
        <v>300</v>
      </c>
      <c r="E23" s="14">
        <v>300</v>
      </c>
      <c r="F23" s="1"/>
    </row>
    <row r="24" spans="1:6" x14ac:dyDescent="0.25">
      <c r="A24" s="2"/>
      <c r="B24" t="s">
        <v>14</v>
      </c>
      <c r="D24" s="4">
        <v>520</v>
      </c>
      <c r="E24" s="1">
        <v>423</v>
      </c>
      <c r="F24" s="1"/>
    </row>
    <row r="25" spans="1:6" x14ac:dyDescent="0.25">
      <c r="A25" s="2"/>
      <c r="B25" t="s">
        <v>15</v>
      </c>
      <c r="D25" s="4">
        <v>200</v>
      </c>
      <c r="E25" s="14">
        <v>0</v>
      </c>
    </row>
    <row r="26" spans="1:6" x14ac:dyDescent="0.25">
      <c r="A26" s="2"/>
      <c r="B26" t="s">
        <v>16</v>
      </c>
      <c r="D26" s="4">
        <v>60</v>
      </c>
      <c r="E26" s="14">
        <v>40</v>
      </c>
    </row>
    <row r="27" spans="1:6" x14ac:dyDescent="0.25">
      <c r="A27" s="2"/>
      <c r="B27" t="s">
        <v>17</v>
      </c>
      <c r="D27" s="4">
        <v>1000</v>
      </c>
      <c r="E27" s="14">
        <v>0</v>
      </c>
    </row>
    <row r="28" spans="1:6" x14ac:dyDescent="0.25">
      <c r="A28" s="2"/>
      <c r="B28" t="s">
        <v>32</v>
      </c>
      <c r="D28" s="4">
        <v>35</v>
      </c>
      <c r="E28" s="14">
        <v>35</v>
      </c>
      <c r="F28" s="1"/>
    </row>
    <row r="29" spans="1:6" x14ac:dyDescent="0.25">
      <c r="A29" s="2"/>
      <c r="B29" t="s">
        <v>31</v>
      </c>
      <c r="D29" s="4">
        <v>350</v>
      </c>
      <c r="E29" s="14">
        <v>375</v>
      </c>
      <c r="F29" s="1"/>
    </row>
    <row r="30" spans="1:6" x14ac:dyDescent="0.25">
      <c r="A30" s="2"/>
      <c r="B30" t="s">
        <v>64</v>
      </c>
      <c r="D30" s="4"/>
      <c r="E30" s="14">
        <v>117</v>
      </c>
      <c r="F30" s="1"/>
    </row>
    <row r="31" spans="1:6" x14ac:dyDescent="0.25">
      <c r="A31" s="2"/>
      <c r="B31" t="s">
        <v>63</v>
      </c>
      <c r="D31" s="4"/>
      <c r="E31" s="14">
        <v>200</v>
      </c>
      <c r="F31" s="1"/>
    </row>
    <row r="32" spans="1:6" x14ac:dyDescent="0.25">
      <c r="A32" s="2"/>
      <c r="B32" t="s">
        <v>38</v>
      </c>
      <c r="D32" s="4">
        <v>200</v>
      </c>
      <c r="E32" s="14">
        <v>200</v>
      </c>
      <c r="F32" s="1"/>
    </row>
    <row r="33" spans="1:6" x14ac:dyDescent="0.25">
      <c r="A33" s="2" t="s">
        <v>18</v>
      </c>
      <c r="B33" t="s">
        <v>33</v>
      </c>
      <c r="D33" s="4">
        <v>90</v>
      </c>
      <c r="E33" s="15">
        <v>94.5</v>
      </c>
      <c r="F33" s="1"/>
    </row>
    <row r="34" spans="1:6" x14ac:dyDescent="0.25">
      <c r="A34" s="2"/>
      <c r="B34" t="s">
        <v>45</v>
      </c>
      <c r="D34" s="4">
        <v>55</v>
      </c>
      <c r="E34" s="14">
        <v>55</v>
      </c>
      <c r="F34" s="1"/>
    </row>
    <row r="35" spans="1:6" x14ac:dyDescent="0.25">
      <c r="A35" s="2"/>
      <c r="B35" t="s">
        <v>34</v>
      </c>
      <c r="D35" s="4"/>
      <c r="E35" s="14">
        <v>25</v>
      </c>
    </row>
    <row r="36" spans="1:6" x14ac:dyDescent="0.25">
      <c r="A36" s="2" t="s">
        <v>19</v>
      </c>
      <c r="B36" t="s">
        <v>76</v>
      </c>
      <c r="D36" s="4">
        <v>2300</v>
      </c>
      <c r="E36" s="14">
        <v>2000</v>
      </c>
      <c r="F36" s="1"/>
    </row>
    <row r="37" spans="1:6" x14ac:dyDescent="0.25">
      <c r="A37" s="2" t="s">
        <v>60</v>
      </c>
      <c r="B37" t="s">
        <v>35</v>
      </c>
      <c r="D37" s="4">
        <v>1050</v>
      </c>
      <c r="E37" s="14">
        <v>1050</v>
      </c>
      <c r="F37" s="11"/>
    </row>
    <row r="38" spans="1:6" x14ac:dyDescent="0.25">
      <c r="B38" t="s">
        <v>36</v>
      </c>
      <c r="D38" s="4">
        <v>120</v>
      </c>
      <c r="E38" s="14">
        <v>120</v>
      </c>
      <c r="F38" s="1"/>
    </row>
    <row r="39" spans="1:6" x14ac:dyDescent="0.25">
      <c r="B39" t="s">
        <v>20</v>
      </c>
      <c r="D39" s="4">
        <v>650</v>
      </c>
      <c r="E39" s="1">
        <v>650</v>
      </c>
      <c r="F39" s="1"/>
    </row>
    <row r="40" spans="1:6" x14ac:dyDescent="0.25">
      <c r="B40" t="s">
        <v>37</v>
      </c>
      <c r="D40" s="4">
        <v>300</v>
      </c>
      <c r="E40" s="1">
        <v>150</v>
      </c>
    </row>
    <row r="41" spans="1:6" x14ac:dyDescent="0.25">
      <c r="B41" t="s">
        <v>46</v>
      </c>
      <c r="D41" s="4"/>
    </row>
    <row r="42" spans="1:6" x14ac:dyDescent="0.25">
      <c r="B42" t="s">
        <v>49</v>
      </c>
      <c r="D42" s="4"/>
    </row>
    <row r="43" spans="1:6" x14ac:dyDescent="0.25">
      <c r="B43" t="s">
        <v>50</v>
      </c>
      <c r="D43" s="4"/>
    </row>
    <row r="44" spans="1:6" x14ac:dyDescent="0.25">
      <c r="B44" t="s">
        <v>52</v>
      </c>
      <c r="D44" s="4"/>
      <c r="E44" s="4"/>
    </row>
    <row r="45" spans="1:6" x14ac:dyDescent="0.25">
      <c r="B45" t="s">
        <v>23</v>
      </c>
      <c r="D45" s="4"/>
      <c r="E45" s="4"/>
    </row>
    <row r="46" spans="1:6" x14ac:dyDescent="0.25">
      <c r="A46" s="2" t="s">
        <v>6</v>
      </c>
      <c r="B46" t="s">
        <v>21</v>
      </c>
      <c r="D46" s="4">
        <v>1140</v>
      </c>
      <c r="E46" s="18">
        <v>1140</v>
      </c>
      <c r="F46" s="1"/>
    </row>
    <row r="47" spans="1:6" x14ac:dyDescent="0.25">
      <c r="A47" s="2"/>
      <c r="B47" t="s">
        <v>22</v>
      </c>
      <c r="D47" s="4"/>
      <c r="E47" s="1">
        <v>250</v>
      </c>
    </row>
    <row r="48" spans="1:6" x14ac:dyDescent="0.25">
      <c r="A48" s="2"/>
      <c r="B48" t="s">
        <v>23</v>
      </c>
      <c r="D48" s="4"/>
      <c r="E48" s="1">
        <v>1000</v>
      </c>
    </row>
    <row r="49" spans="1:6" x14ac:dyDescent="0.25">
      <c r="B49" t="s">
        <v>24</v>
      </c>
      <c r="D49" s="1">
        <v>50</v>
      </c>
      <c r="E49" s="1">
        <v>80</v>
      </c>
      <c r="F49" s="4"/>
    </row>
    <row r="50" spans="1:6" x14ac:dyDescent="0.25">
      <c r="B50" t="s">
        <v>61</v>
      </c>
      <c r="D50" s="1"/>
      <c r="E50" s="1">
        <v>0</v>
      </c>
    </row>
    <row r="51" spans="1:6" ht="30" x14ac:dyDescent="0.25">
      <c r="B51" s="9" t="s">
        <v>62</v>
      </c>
      <c r="C51" s="9"/>
      <c r="D51" s="6">
        <f>SUM(D15:D50)</f>
        <v>11170</v>
      </c>
      <c r="E51" s="6">
        <f>SUM(E15:E50)</f>
        <v>11367.3</v>
      </c>
      <c r="F51" s="4"/>
    </row>
    <row r="52" spans="1:6" x14ac:dyDescent="0.25">
      <c r="D52" s="1"/>
    </row>
    <row r="53" spans="1:6" x14ac:dyDescent="0.25">
      <c r="A53" s="2" t="s">
        <v>77</v>
      </c>
      <c r="C53" s="11">
        <v>886.55</v>
      </c>
      <c r="D53" s="1"/>
    </row>
    <row r="54" spans="1:6" x14ac:dyDescent="0.25">
      <c r="A54" t="s">
        <v>57</v>
      </c>
      <c r="C54" s="11">
        <v>12811</v>
      </c>
      <c r="D54" s="1"/>
      <c r="E54" s="1"/>
    </row>
    <row r="55" spans="1:6" x14ac:dyDescent="0.25">
      <c r="A55" t="s">
        <v>41</v>
      </c>
      <c r="C55" s="11">
        <v>11367</v>
      </c>
    </row>
    <row r="56" spans="1:6" x14ac:dyDescent="0.25">
      <c r="A56" s="2" t="s">
        <v>75</v>
      </c>
      <c r="C56" s="11">
        <v>2330.5500000000002</v>
      </c>
      <c r="E56" s="1"/>
      <c r="F56" s="1"/>
    </row>
    <row r="57" spans="1:6" x14ac:dyDescent="0.25">
      <c r="A57" t="s">
        <v>57</v>
      </c>
      <c r="C57" s="1"/>
    </row>
    <row r="58" spans="1:6" x14ac:dyDescent="0.25">
      <c r="A58" t="s">
        <v>41</v>
      </c>
      <c r="C58" s="1"/>
    </row>
    <row r="59" spans="1:6" x14ac:dyDescent="0.25">
      <c r="A59" s="2" t="s">
        <v>78</v>
      </c>
      <c r="C59" s="1"/>
    </row>
  </sheetData>
  <printOptions gridLines="1"/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18-19</vt:lpstr>
      <vt:lpstr>19-20</vt:lpstr>
      <vt:lpstr>'18-19'!Print_Area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Stuart Harrison</cp:lastModifiedBy>
  <cp:lastPrinted>2019-05-06T15:13:06Z</cp:lastPrinted>
  <dcterms:created xsi:type="dcterms:W3CDTF">2018-02-24T16:34:55Z</dcterms:created>
  <dcterms:modified xsi:type="dcterms:W3CDTF">2019-05-06T15:13:23Z</dcterms:modified>
</cp:coreProperties>
</file>